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lobalvale.sharepoint.com/sites/Administrativo519/Shared Documents/General/Adm/2026/RC BEBEDOURO/"/>
    </mc:Choice>
  </mc:AlternateContent>
  <xr:revisionPtr revIDLastSave="15" documentId="8_{99E90D04-C80A-4A08-86F7-0A9E738801BB}" xr6:coauthVersionLast="47" xr6:coauthVersionMax="47" xr10:uidLastSave="{EECA8DF0-3557-49A9-80DA-E01AE705059D}"/>
  <bookViews>
    <workbookView xWindow="-120" yWindow="-120" windowWidth="20730" windowHeight="11040" xr2:uid="{6725AF6A-3909-485A-9B4C-8BCC422F4A65}"/>
  </bookViews>
  <sheets>
    <sheet name="PQ" sheetId="3" r:id="rId1"/>
  </sheets>
  <definedNames>
    <definedName name="_xlnm._FilterDatabase" localSheetId="0" hidden="1">PQ!$A$14:$AD$15</definedName>
    <definedName name="_xlnm.Print_Area" localSheetId="0">PQ!$A$1:$Z$15</definedName>
    <definedName name="_xlnm.Print_Titles" localSheetId="0">PQ!$1:$11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Z14" i="3"/>
  <c r="Z15" i="3" s="1"/>
  <c r="J13" i="3"/>
</calcChain>
</file>

<file path=xl/sharedStrings.xml><?xml version="1.0" encoding="utf-8"?>
<sst xmlns="http://schemas.openxmlformats.org/spreadsheetml/2006/main" count="58" uniqueCount="57">
  <si>
    <t>REV.</t>
  </si>
  <si>
    <t>PÁGINA</t>
  </si>
  <si>
    <t>CÓD. ATIVIDADE</t>
  </si>
  <si>
    <t>UNID.</t>
  </si>
  <si>
    <t>DESCRIÇÃO DAS ATIVIDADES</t>
  </si>
  <si>
    <t>EAP</t>
  </si>
  <si>
    <t>ITEM</t>
  </si>
  <si>
    <t>Nº VALE:</t>
  </si>
  <si>
    <t>K</t>
  </si>
  <si>
    <t>TT</t>
  </si>
  <si>
    <t>UU</t>
  </si>
  <si>
    <t>VVV</t>
  </si>
  <si>
    <t>WWW</t>
  </si>
  <si>
    <t>XX</t>
  </si>
  <si>
    <t xml:space="preserve">Área </t>
  </si>
  <si>
    <t>BBNN</t>
  </si>
  <si>
    <t>Nº do Ativo</t>
  </si>
  <si>
    <t>SubÁrea</t>
  </si>
  <si>
    <t xml:space="preserve">  YY</t>
  </si>
  <si>
    <t>Nº (CONTRATADA)</t>
  </si>
  <si>
    <t>CLASSIFICAÇÃO</t>
  </si>
  <si>
    <t>PLANILHA DE QUANTIDADES</t>
  </si>
  <si>
    <t>RESTRITO</t>
  </si>
  <si>
    <t>PROJETO DETALHADO</t>
  </si>
  <si>
    <t>1.1</t>
  </si>
  <si>
    <t>TOTAL</t>
  </si>
  <si>
    <t>UNITÁRIO R$</t>
  </si>
  <si>
    <t>TOTAL R$</t>
  </si>
  <si>
    <t>DIRETORIA DE DESCARACTERIZAÇÃO DE BARRAGENS E PROJETOS GEOTÉCNICOS</t>
  </si>
  <si>
    <t>* Confirme informações técnicas na sua proposta.</t>
  </si>
  <si>
    <t>1.1.1</t>
  </si>
  <si>
    <t>ALÍQUOTAS DE IMPOSTOS</t>
  </si>
  <si>
    <t>PIS</t>
  </si>
  <si>
    <t>CONFINS</t>
  </si>
  <si>
    <t>ICMS</t>
  </si>
  <si>
    <t>ISS</t>
  </si>
  <si>
    <t>IPI</t>
  </si>
  <si>
    <t>DESVIO</t>
  </si>
  <si>
    <t>NCM</t>
  </si>
  <si>
    <t>ORIGEM</t>
  </si>
  <si>
    <t>INCOTERM</t>
  </si>
  <si>
    <t>CIF</t>
  </si>
  <si>
    <t>PRAZO DE ENTREGA (DIAS)</t>
  </si>
  <si>
    <t>R$ UNITÁRIO SEM IMPOSTOS</t>
  </si>
  <si>
    <t>VALOR DO IPI</t>
  </si>
  <si>
    <t>PREÇO COM IMPOSTOS</t>
  </si>
  <si>
    <r>
      <rPr>
        <b/>
        <sz val="10"/>
        <color indexed="10"/>
        <rFont val="Arial"/>
        <family val="2"/>
      </rPr>
      <t>Observações:</t>
    </r>
    <r>
      <rPr>
        <sz val="10"/>
        <rFont val="Arial"/>
        <family val="2"/>
      </rPr>
      <t xml:space="preserve"> Enviar planilha com as fórmulas para cálculo dos impostos, à partir do valor líquido informado. Gentileza confirmar o cálculo das fórmulas apresentadas, e se necessário, corrigir de acordo com o faturamento.</t>
    </r>
  </si>
  <si>
    <r>
      <t xml:space="preserve">CNPJ DE FATURAMENTO: </t>
    </r>
    <r>
      <rPr>
        <b/>
        <sz val="10"/>
        <color indexed="10"/>
        <rFont val="Arial"/>
        <family val="2"/>
      </rPr>
      <t>INFORMAR</t>
    </r>
  </si>
  <si>
    <t>DESCARACTERIZAÇÃO DE BARRAGEM</t>
  </si>
  <si>
    <t>QTDE</t>
  </si>
  <si>
    <t>* Durante a fabricação, a Vale poderá solicitar inspeção de qualidade na fábrica.</t>
  </si>
  <si>
    <t xml:space="preserve">* Após emisão do pedido, a contratada deverá enviar os certificados de qualidade do material/equipamento em meio físico e digital. </t>
  </si>
  <si>
    <t>1</t>
  </si>
  <si>
    <t>ATENDIMENTO AO MPMG</t>
  </si>
  <si>
    <r>
      <t>FORNECIMENTO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 BEBEDOURO PARA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REGIÃO METROPOLITANA DE BELO HORIZONTE/MG</t>
    </r>
  </si>
  <si>
    <t>Bebedouro Elétrico Coluna Inox 25L Industrial ; Medidas: 45 x 34 x 130 cm (comp x lag x alt) Vantagens e Diferenciais: Alta eficiência energética: Consumo de apenas 18 kWh/mês. Capacidade de refrigeração: 3,6L/h de água gelada (10°C). Durabilidade: Gabinete em inox 430 e serpentina em aço inox 304. Sustentabilidade: Sistema de refrigeração ecológico com gás R134A. Versatilidade: Tensão 127v (não bivolt). Praticidade: Torneira em inox cromada. Detalhes Técnicos: Termostato: Com 7 níveis de temperatura. Reservatório: Polipropileno atóxico injetado. Aparador: Inox - para excedente de água proveniente de respingos, deve ser adequadamente instalado em um ralo ou saída de água que esteja no nível do solo. Compressor: 1/12 HP de potência. Demais informações ver anexo linha 1 da RC.</t>
  </si>
  <si>
    <t>Local de entrega: Fazenda Cata Branca- S/N - Mina do Pico - ITABIRITO - MG-  CEP: 35450000 Barragem Maravilhas lll.
Recebedor: LORENA SIQUEIRA 31-99604-1806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</si>
</sst>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0"/>
    <numFmt numFmtId="167" formatCode="000"/>
    <numFmt numFmtId="168" formatCode="_([$R$ -416]* #,##0.00_);_([$R$ -416]* \(#,##0.00\);_([$R$ -416]* &quot;-&quot;??_);_(@_)"/>
    <numFmt numFmtId="169" formatCode="_([$€]* #,##0.00_);_([$€]* \(#,##0.00\);_([$€]* &quot;-&quot;??_);_(@_)"/>
  </numFmts>
  <fonts count="17" x14ac:knownFonts="1">
    <font>
      <sz val="10"/>
      <name val="Times New Roman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sz val="5"/>
      <color indexed="8"/>
      <name val="Arial MT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u/>
      <sz val="10"/>
      <color theme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164" fontId="10" fillId="0" borderId="0" applyFont="0" applyFill="0" applyBorder="0" applyAlignment="0" applyProtection="0"/>
    <xf numFmtId="169" fontId="2" fillId="0" borderId="0"/>
    <xf numFmtId="0" fontId="2" fillId="0" borderId="0"/>
    <xf numFmtId="168" fontId="2" fillId="0" borderId="0"/>
    <xf numFmtId="169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15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justify" wrapText="1"/>
    </xf>
    <xf numFmtId="0" fontId="8" fillId="0" borderId="0" xfId="0" applyFont="1"/>
    <xf numFmtId="49" fontId="2" fillId="0" borderId="5" xfId="0" applyNumberFormat="1" applyFont="1" applyBorder="1" applyAlignment="1">
      <alignment horizontal="center" vertical="justify" wrapText="1"/>
    </xf>
    <xf numFmtId="49" fontId="2" fillId="0" borderId="0" xfId="0" applyNumberFormat="1" applyFont="1" applyAlignment="1">
      <alignment horizontal="center" vertical="justify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 vertical="center"/>
    </xf>
    <xf numFmtId="166" fontId="3" fillId="4" borderId="11" xfId="0" applyNumberFormat="1" applyFont="1" applyFill="1" applyBorder="1" applyAlignment="1">
      <alignment horizontal="center" vertical="center" wrapText="1"/>
    </xf>
    <xf numFmtId="166" fontId="3" fillId="4" borderId="12" xfId="0" applyNumberFormat="1" applyFont="1" applyFill="1" applyBorder="1" applyAlignment="1">
      <alignment horizontal="center" vertical="center" wrapText="1"/>
    </xf>
    <xf numFmtId="167" fontId="3" fillId="4" borderId="12" xfId="0" applyNumberFormat="1" applyFont="1" applyFill="1" applyBorder="1" applyAlignment="1">
      <alignment horizontal="center" vertical="center" wrapText="1"/>
    </xf>
    <xf numFmtId="167" fontId="3" fillId="4" borderId="13" xfId="0" applyNumberFormat="1" applyFont="1" applyFill="1" applyBorder="1" applyAlignment="1">
      <alignment horizontal="center" vertical="center" wrapText="1"/>
    </xf>
    <xf numFmtId="0" fontId="3" fillId="4" borderId="14" xfId="6" applyFont="1" applyFill="1" applyBorder="1" applyAlignment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>
      <alignment horizontal="center" vertical="center"/>
    </xf>
    <xf numFmtId="167" fontId="2" fillId="4" borderId="13" xfId="0" applyNumberFormat="1" applyFont="1" applyFill="1" applyBorder="1" applyAlignment="1">
      <alignment horizontal="center" vertical="center"/>
    </xf>
    <xf numFmtId="165" fontId="2" fillId="4" borderId="13" xfId="1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66" fontId="2" fillId="4" borderId="1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vertical="center" wrapText="1"/>
    </xf>
    <xf numFmtId="49" fontId="2" fillId="6" borderId="17" xfId="2" applyNumberFormat="1" applyFill="1" applyBorder="1" applyAlignment="1">
      <alignment horizontal="left" vertical="center" wrapText="1"/>
    </xf>
    <xf numFmtId="165" fontId="3" fillId="4" borderId="13" xfId="10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3" fillId="0" borderId="0" xfId="0" applyFont="1" applyAlignment="1">
      <alignment horizontal="center"/>
    </xf>
    <xf numFmtId="164" fontId="0" fillId="0" borderId="0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164" fontId="2" fillId="0" borderId="0" xfId="1" applyFont="1" applyBorder="1"/>
    <xf numFmtId="164" fontId="8" fillId="0" borderId="0" xfId="1" applyFont="1" applyFill="1" applyBorder="1"/>
    <xf numFmtId="1" fontId="3" fillId="0" borderId="0" xfId="0" applyNumberFormat="1" applyFont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1" applyFont="1" applyBorder="1" applyAlignment="1">
      <alignment horizontal="center"/>
    </xf>
    <xf numFmtId="0" fontId="16" fillId="0" borderId="0" xfId="14" applyBorder="1"/>
    <xf numFmtId="164" fontId="1" fillId="0" borderId="0" xfId="1" applyFont="1" applyBorder="1"/>
    <xf numFmtId="3" fontId="3" fillId="2" borderId="15" xfId="0" applyNumberFormat="1" applyFont="1" applyFill="1" applyBorder="1" applyAlignment="1">
      <alignment horizontal="center" vertical="center" wrapText="1"/>
    </xf>
    <xf numFmtId="166" fontId="3" fillId="2" borderId="22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  <xf numFmtId="167" fontId="3" fillId="2" borderId="24" xfId="0" applyNumberFormat="1" applyFont="1" applyFill="1" applyBorder="1" applyAlignment="1">
      <alignment horizontal="center" vertical="center"/>
    </xf>
    <xf numFmtId="167" fontId="3" fillId="2" borderId="25" xfId="0" applyNumberFormat="1" applyFont="1" applyFill="1" applyBorder="1" applyAlignment="1">
      <alignment horizontal="center" vertical="center"/>
    </xf>
    <xf numFmtId="0" fontId="3" fillId="3" borderId="8" xfId="7" applyFont="1" applyFill="1" applyBorder="1" applyAlignment="1">
      <alignment horizontal="left" vertical="center" wrapText="1"/>
    </xf>
    <xf numFmtId="0" fontId="2" fillId="3" borderId="8" xfId="4" applyNumberFormat="1" applyFill="1" applyBorder="1" applyAlignment="1">
      <alignment horizontal="center" vertical="center" wrapText="1"/>
    </xf>
    <xf numFmtId="0" fontId="2" fillId="3" borderId="9" xfId="4" applyNumberFormat="1" applyFill="1" applyBorder="1" applyAlignment="1">
      <alignment horizontal="center" vertical="center" wrapText="1"/>
    </xf>
    <xf numFmtId="0" fontId="2" fillId="3" borderId="22" xfId="4" applyNumberFormat="1" applyFill="1" applyBorder="1" applyAlignment="1">
      <alignment horizontal="center" vertical="center" wrapText="1"/>
    </xf>
    <xf numFmtId="0" fontId="2" fillId="3" borderId="24" xfId="4" applyNumberFormat="1" applyFill="1" applyBorder="1" applyAlignment="1">
      <alignment horizontal="center" vertical="center" wrapText="1"/>
    </xf>
    <xf numFmtId="166" fontId="2" fillId="3" borderId="24" xfId="4" applyNumberFormat="1" applyFill="1" applyBorder="1" applyAlignment="1">
      <alignment horizontal="center" vertical="center" wrapText="1"/>
    </xf>
    <xf numFmtId="167" fontId="2" fillId="3" borderId="18" xfId="4" applyNumberFormat="1" applyFill="1" applyBorder="1" applyAlignment="1">
      <alignment horizontal="center" vertical="center" wrapText="1"/>
    </xf>
    <xf numFmtId="4" fontId="2" fillId="3" borderId="8" xfId="13" applyNumberFormat="1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6" fontId="2" fillId="0" borderId="26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0" borderId="26" xfId="0" applyNumberFormat="1" applyFont="1" applyBorder="1" applyAlignment="1">
      <alignment horizontal="center" vertical="center" wrapText="1"/>
    </xf>
    <xf numFmtId="166" fontId="3" fillId="0" borderId="27" xfId="0" applyNumberFormat="1" applyFont="1" applyBorder="1" applyAlignment="1">
      <alignment horizontal="center" vertical="center" wrapText="1"/>
    </xf>
    <xf numFmtId="166" fontId="13" fillId="0" borderId="1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66" fontId="2" fillId="0" borderId="28" xfId="0" applyNumberFormat="1" applyFont="1" applyBorder="1" applyAlignment="1">
      <alignment horizontal="center" vertical="center" wrapText="1"/>
    </xf>
    <xf numFmtId="166" fontId="2" fillId="0" borderId="29" xfId="0" applyNumberFormat="1" applyFont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165" fontId="2" fillId="0" borderId="19" xfId="10" applyFont="1" applyBorder="1" applyAlignment="1">
      <alignment horizontal="center" vertical="center"/>
    </xf>
    <xf numFmtId="165" fontId="2" fillId="0" borderId="10" xfId="10" applyFont="1" applyBorder="1" applyAlignment="1">
      <alignment horizontal="center" vertical="center"/>
    </xf>
    <xf numFmtId="3" fontId="3" fillId="5" borderId="15" xfId="0" applyNumberFormat="1" applyFont="1" applyFill="1" applyBorder="1" applyAlignment="1">
      <alignment horizontal="center" vertical="center" wrapText="1"/>
    </xf>
    <xf numFmtId="166" fontId="3" fillId="5" borderId="22" xfId="0" applyNumberFormat="1" applyFont="1" applyFill="1" applyBorder="1" applyAlignment="1">
      <alignment horizontal="center" vertical="center"/>
    </xf>
    <xf numFmtId="166" fontId="3" fillId="5" borderId="24" xfId="0" applyNumberFormat="1" applyFont="1" applyFill="1" applyBorder="1" applyAlignment="1">
      <alignment horizontal="center" vertical="center"/>
    </xf>
    <xf numFmtId="167" fontId="3" fillId="5" borderId="24" xfId="0" applyNumberFormat="1" applyFont="1" applyFill="1" applyBorder="1" applyAlignment="1">
      <alignment horizontal="center" vertical="center"/>
    </xf>
    <xf numFmtId="167" fontId="3" fillId="5" borderId="25" xfId="0" applyNumberFormat="1" applyFont="1" applyFill="1" applyBorder="1" applyAlignment="1">
      <alignment horizontal="center" vertical="center"/>
    </xf>
    <xf numFmtId="0" fontId="3" fillId="5" borderId="8" xfId="7" applyFont="1" applyFill="1" applyBorder="1" applyAlignment="1">
      <alignment horizontal="left" vertical="center" wrapText="1"/>
    </xf>
    <xf numFmtId="0" fontId="2" fillId="5" borderId="8" xfId="4" applyNumberFormat="1" applyFill="1" applyBorder="1" applyAlignment="1">
      <alignment horizontal="center" vertical="center" wrapText="1"/>
    </xf>
    <xf numFmtId="0" fontId="2" fillId="5" borderId="9" xfId="4" applyNumberFormat="1" applyFill="1" applyBorder="1" applyAlignment="1">
      <alignment horizontal="center" vertical="center" wrapText="1"/>
    </xf>
    <xf numFmtId="0" fontId="2" fillId="5" borderId="22" xfId="4" applyNumberFormat="1" applyFill="1" applyBorder="1" applyAlignment="1">
      <alignment horizontal="center" vertical="center" wrapText="1"/>
    </xf>
    <xf numFmtId="0" fontId="2" fillId="5" borderId="24" xfId="4" applyNumberFormat="1" applyFill="1" applyBorder="1" applyAlignment="1">
      <alignment horizontal="center" vertical="center" wrapText="1"/>
    </xf>
    <xf numFmtId="166" fontId="2" fillId="5" borderId="24" xfId="4" applyNumberFormat="1" applyFill="1" applyBorder="1" applyAlignment="1">
      <alignment horizontal="center" vertical="center" wrapText="1"/>
    </xf>
    <xf numFmtId="167" fontId="2" fillId="5" borderId="18" xfId="4" applyNumberFormat="1" applyFill="1" applyBorder="1" applyAlignment="1">
      <alignment horizontal="center" vertical="center" wrapText="1"/>
    </xf>
    <xf numFmtId="4" fontId="2" fillId="5" borderId="8" xfId="13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5" fillId="7" borderId="0" xfId="0" applyFont="1" applyFill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2" fillId="7" borderId="16" xfId="8" applyFont="1" applyFill="1" applyBorder="1" applyAlignment="1">
      <alignment horizontal="left" vertical="center" wrapText="1"/>
    </xf>
    <xf numFmtId="49" fontId="2" fillId="8" borderId="6" xfId="5" applyNumberFormat="1" applyFont="1" applyFill="1" applyBorder="1" applyAlignment="1">
      <alignment horizontal="center" vertical="center" wrapText="1"/>
    </xf>
    <xf numFmtId="49" fontId="2" fillId="8" borderId="7" xfId="5" applyNumberFormat="1" applyFont="1" applyFill="1" applyBorder="1" applyAlignment="1">
      <alignment horizontal="center" vertical="center" wrapText="1"/>
    </xf>
  </cellXfs>
  <cellStyles count="16">
    <cellStyle name="Hiperlink" xfId="14" builtinId="8"/>
    <cellStyle name="Moeda" xfId="1" builtinId="4"/>
    <cellStyle name="Normal" xfId="0" builtinId="0"/>
    <cellStyle name="Normal 10 2" xfId="2" xr:uid="{6C2CCA87-7B4D-4596-8DBE-5E48E65777F6}"/>
    <cellStyle name="Normal 10 3" xfId="15" xr:uid="{FB8F068D-33D5-4179-85FA-A5634A78B652}"/>
    <cellStyle name="Normal 2" xfId="3" xr:uid="{8061AC13-1F06-4BCA-8913-37E0AE062A30}"/>
    <cellStyle name="Normal 2 17 2" xfId="4" xr:uid="{790947FE-9204-498B-A89E-E9F43884E84A}"/>
    <cellStyle name="Normal 7" xfId="5" xr:uid="{908DA32B-D0D3-4FA4-82AD-2ED3ECAADDCA}"/>
    <cellStyle name="Normal_028-104 - Serviços de Drenagem 3" xfId="6" xr:uid="{51EBBB1B-B253-4C24-9614-00D141728B9C}"/>
    <cellStyle name="Normal_547-01-1000CN-N-C05-0001-06" xfId="7" xr:uid="{ED895949-375B-4AE3-8FEB-92EAC136115D}"/>
    <cellStyle name="Normal_PQ-1220AA-M-03308(1)" xfId="8" xr:uid="{C51036C0-AEFF-44F1-B870-BB08314941BC}"/>
    <cellStyle name="Porcentagem 10" xfId="9" xr:uid="{75BFB4F6-23A4-4EF3-9239-32D21412D5B2}"/>
    <cellStyle name="Vírgula" xfId="10" builtinId="3"/>
    <cellStyle name="Vírgula 10" xfId="11" xr:uid="{B925A466-1060-4553-A518-C8112D8AA35A}"/>
    <cellStyle name="Vírgula 2 6" xfId="12" xr:uid="{6BF9ED7A-8F32-49A5-9C6E-C847781E4896}"/>
    <cellStyle name="Vírgula 5 4" xfId="13" xr:uid="{10872A19-EB6B-4618-8E1F-F1E785CB9E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123825</xdr:rowOff>
    </xdr:from>
    <xdr:to>
      <xdr:col>2</xdr:col>
      <xdr:colOff>381000</xdr:colOff>
      <xdr:row>1</xdr:row>
      <xdr:rowOff>276225</xdr:rowOff>
    </xdr:to>
    <xdr:pic>
      <xdr:nvPicPr>
        <xdr:cNvPr id="2316" name="Imagem 1" descr="Marca_pb">
          <a:extLst>
            <a:ext uri="{FF2B5EF4-FFF2-40B4-BE49-F238E27FC236}">
              <a16:creationId xmlns:a16="http://schemas.microsoft.com/office/drawing/2014/main" id="{030365B4-9104-C784-9FFA-0CAFF780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71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B8A0-4F01-47A1-BDAC-3EAA2B47DCB8}">
  <dimension ref="A1:AI22"/>
  <sheetViews>
    <sheetView showGridLines="0" tabSelected="1" zoomScale="85" zoomScaleNormal="85" zoomScaleSheetLayoutView="70" zoomScalePageLayoutView="70" workbookViewId="0">
      <selection activeCell="J18" sqref="J18:V18"/>
    </sheetView>
  </sheetViews>
  <sheetFormatPr defaultRowHeight="12.75" x14ac:dyDescent="0.2"/>
  <cols>
    <col min="1" max="1" width="9.6640625" customWidth="1"/>
    <col min="2" max="2" width="7.5" customWidth="1"/>
    <col min="3" max="3" width="10.5" bestFit="1" customWidth="1"/>
    <col min="4" max="4" width="8" customWidth="1"/>
    <col min="5" max="7" width="4.83203125" customWidth="1"/>
    <col min="8" max="8" width="6.1640625" customWidth="1"/>
    <col min="9" max="9" width="7.6640625" bestFit="1" customWidth="1"/>
    <col min="10" max="10" width="125" customWidth="1"/>
    <col min="11" max="11" width="7" bestFit="1" customWidth="1"/>
    <col min="12" max="12" width="7.33203125" bestFit="1" customWidth="1"/>
    <col min="13" max="13" width="9.5" bestFit="1" customWidth="1"/>
    <col min="14" max="14" width="6" bestFit="1" customWidth="1"/>
    <col min="15" max="15" width="9.83203125" bestFit="1" customWidth="1"/>
    <col min="16" max="16" width="12.5" bestFit="1" customWidth="1"/>
    <col min="17" max="17" width="13.83203125" customWidth="1"/>
    <col min="18" max="18" width="15.6640625" customWidth="1"/>
    <col min="19" max="19" width="6.33203125" customWidth="1"/>
    <col min="20" max="20" width="12.1640625" customWidth="1"/>
    <col min="21" max="21" width="7.33203125" customWidth="1"/>
    <col min="22" max="22" width="6.33203125" customWidth="1"/>
    <col min="23" max="23" width="9.5" customWidth="1"/>
    <col min="24" max="24" width="11.6640625" customWidth="1"/>
    <col min="25" max="25" width="16.83203125" customWidth="1"/>
    <col min="26" max="26" width="18.5" customWidth="1"/>
    <col min="27" max="27" width="3.83203125" customWidth="1"/>
    <col min="28" max="30" width="16.33203125" customWidth="1"/>
    <col min="31" max="31" width="14" style="42" bestFit="1" customWidth="1"/>
    <col min="32" max="32" width="14.83203125" bestFit="1" customWidth="1"/>
    <col min="35" max="35" width="15.83203125" style="42" customWidth="1"/>
  </cols>
  <sheetData>
    <row r="1" spans="1:35" ht="23.85" customHeight="1" x14ac:dyDescent="0.2">
      <c r="A1" s="114"/>
      <c r="B1" s="115"/>
      <c r="C1" s="115"/>
      <c r="D1" s="115"/>
      <c r="E1" s="115"/>
      <c r="F1" s="115"/>
      <c r="G1" s="115"/>
      <c r="H1" s="115"/>
      <c r="I1" s="116"/>
      <c r="J1" s="111" t="s">
        <v>28</v>
      </c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20" t="s">
        <v>20</v>
      </c>
      <c r="X1" s="121"/>
      <c r="Y1" s="106" t="s">
        <v>48</v>
      </c>
      <c r="Z1" s="107"/>
      <c r="AA1" s="41"/>
    </row>
    <row r="2" spans="1:35" ht="32.25" customHeight="1" x14ac:dyDescent="0.2">
      <c r="A2" s="117"/>
      <c r="B2" s="118"/>
      <c r="C2" s="118"/>
      <c r="D2" s="118"/>
      <c r="E2" s="118"/>
      <c r="F2" s="118"/>
      <c r="G2" s="118"/>
      <c r="H2" s="118"/>
      <c r="I2" s="119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0" t="s">
        <v>22</v>
      </c>
      <c r="X2" s="109"/>
      <c r="Y2" s="108"/>
      <c r="Z2" s="109"/>
      <c r="AA2" s="41"/>
    </row>
    <row r="3" spans="1:35" ht="19.5" customHeight="1" x14ac:dyDescent="0.2">
      <c r="A3" s="112" t="s">
        <v>23</v>
      </c>
      <c r="B3" s="113"/>
      <c r="C3" s="113"/>
      <c r="D3" s="113"/>
      <c r="E3" s="113"/>
      <c r="F3" s="113"/>
      <c r="G3" s="113"/>
      <c r="H3" s="113"/>
      <c r="I3" s="113"/>
      <c r="J3" s="113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124" t="s">
        <v>47</v>
      </c>
      <c r="X3" s="125"/>
      <c r="Y3" s="14" t="s">
        <v>7</v>
      </c>
      <c r="Z3" s="12" t="s">
        <v>1</v>
      </c>
      <c r="AA3" s="41"/>
    </row>
    <row r="4" spans="1:35" ht="19.5" customHeight="1" x14ac:dyDescent="0.2">
      <c r="A4" s="112" t="s">
        <v>53</v>
      </c>
      <c r="B4" s="113"/>
      <c r="C4" s="113"/>
      <c r="D4" s="113"/>
      <c r="E4" s="113"/>
      <c r="F4" s="113"/>
      <c r="G4" s="113"/>
      <c r="H4" s="113"/>
      <c r="I4" s="113"/>
      <c r="J4" s="113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126"/>
      <c r="X4" s="127"/>
      <c r="Y4" s="17"/>
      <c r="Z4" s="16" t="s">
        <v>52</v>
      </c>
      <c r="AA4" s="41"/>
    </row>
    <row r="5" spans="1:35" ht="19.5" customHeight="1" x14ac:dyDescent="0.2">
      <c r="A5" s="112" t="s">
        <v>54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30"/>
      <c r="W5" s="126"/>
      <c r="X5" s="127"/>
      <c r="Y5" s="14" t="s">
        <v>19</v>
      </c>
      <c r="Z5" s="13" t="s">
        <v>0</v>
      </c>
      <c r="AA5" s="43"/>
    </row>
    <row r="6" spans="1:35" ht="19.5" customHeight="1" x14ac:dyDescent="0.2">
      <c r="A6" s="112" t="s">
        <v>21</v>
      </c>
      <c r="B6" s="113"/>
      <c r="C6" s="113"/>
      <c r="D6" s="113"/>
      <c r="E6" s="113"/>
      <c r="F6" s="113"/>
      <c r="G6" s="113"/>
      <c r="H6" s="113"/>
      <c r="I6" s="113"/>
      <c r="J6" s="113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126"/>
      <c r="X6" s="127"/>
      <c r="Y6" s="122"/>
      <c r="Z6" s="16">
        <v>0</v>
      </c>
      <c r="AA6" s="43"/>
    </row>
    <row r="7" spans="1:35" ht="4.5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8"/>
      <c r="X7" s="129"/>
      <c r="Y7" s="123"/>
      <c r="Z7" s="16"/>
      <c r="AA7" s="2"/>
    </row>
    <row r="8" spans="1:35" ht="5.2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44"/>
    </row>
    <row r="9" spans="1:35" s="1" customFormat="1" ht="12.75" customHeight="1" x14ac:dyDescent="0.2">
      <c r="A9" s="97" t="s">
        <v>6</v>
      </c>
      <c r="B9" s="102" t="s">
        <v>5</v>
      </c>
      <c r="C9" s="103"/>
      <c r="D9" s="100" t="s">
        <v>16</v>
      </c>
      <c r="E9" s="102" t="s">
        <v>2</v>
      </c>
      <c r="F9" s="103"/>
      <c r="G9" s="103"/>
      <c r="H9" s="103"/>
      <c r="I9" s="136"/>
      <c r="J9" s="147" t="s">
        <v>4</v>
      </c>
      <c r="K9" s="133" t="s">
        <v>3</v>
      </c>
      <c r="L9" s="133" t="s">
        <v>49</v>
      </c>
      <c r="M9" s="133" t="s">
        <v>37</v>
      </c>
      <c r="N9" s="133" t="s">
        <v>38</v>
      </c>
      <c r="O9" s="133" t="s">
        <v>39</v>
      </c>
      <c r="P9" s="133" t="s">
        <v>40</v>
      </c>
      <c r="Q9" s="139" t="s">
        <v>42</v>
      </c>
      <c r="R9" s="139" t="s">
        <v>43</v>
      </c>
      <c r="S9" s="133" t="s">
        <v>31</v>
      </c>
      <c r="T9" s="137"/>
      <c r="U9" s="137"/>
      <c r="V9" s="137"/>
      <c r="W9" s="138"/>
      <c r="X9" s="144" t="s">
        <v>44</v>
      </c>
      <c r="Y9" s="131" t="s">
        <v>45</v>
      </c>
      <c r="Z9" s="132"/>
      <c r="AB9"/>
      <c r="AC9"/>
      <c r="AD9"/>
      <c r="AE9" s="42"/>
      <c r="AF9"/>
      <c r="AG9"/>
      <c r="AI9" s="45"/>
    </row>
    <row r="10" spans="1:35" s="1" customFormat="1" ht="41.25" customHeight="1" x14ac:dyDescent="0.2">
      <c r="A10" s="98"/>
      <c r="B10" s="15" t="s">
        <v>14</v>
      </c>
      <c r="C10" s="15" t="s">
        <v>17</v>
      </c>
      <c r="D10" s="101"/>
      <c r="E10" s="104" t="s">
        <v>8</v>
      </c>
      <c r="F10" s="104" t="s">
        <v>9</v>
      </c>
      <c r="G10" s="104" t="s">
        <v>10</v>
      </c>
      <c r="H10" s="104" t="s">
        <v>11</v>
      </c>
      <c r="I10" s="104" t="s">
        <v>12</v>
      </c>
      <c r="J10" s="122"/>
      <c r="K10" s="134"/>
      <c r="L10" s="134"/>
      <c r="M10" s="134"/>
      <c r="N10" s="134"/>
      <c r="O10" s="134"/>
      <c r="P10" s="134"/>
      <c r="Q10" s="140"/>
      <c r="R10" s="140"/>
      <c r="S10" s="149" t="s">
        <v>32</v>
      </c>
      <c r="T10" s="104" t="s">
        <v>33</v>
      </c>
      <c r="U10" s="104" t="s">
        <v>34</v>
      </c>
      <c r="V10" s="142" t="s">
        <v>35</v>
      </c>
      <c r="W10" s="151" t="s">
        <v>36</v>
      </c>
      <c r="X10" s="145"/>
      <c r="Y10" s="144" t="s">
        <v>26</v>
      </c>
      <c r="Z10" s="144" t="s">
        <v>27</v>
      </c>
      <c r="AB10"/>
      <c r="AC10"/>
      <c r="AD10"/>
      <c r="AE10" s="42"/>
      <c r="AF10"/>
      <c r="AG10"/>
      <c r="AI10" s="45"/>
    </row>
    <row r="11" spans="1:35" s="1" customFormat="1" ht="15.75" customHeight="1" x14ac:dyDescent="0.2">
      <c r="A11" s="99"/>
      <c r="B11" s="8" t="s">
        <v>13</v>
      </c>
      <c r="C11" s="6" t="s">
        <v>18</v>
      </c>
      <c r="D11" s="9" t="s">
        <v>15</v>
      </c>
      <c r="E11" s="105"/>
      <c r="F11" s="105"/>
      <c r="G11" s="105"/>
      <c r="H11" s="105"/>
      <c r="I11" s="105"/>
      <c r="J11" s="123"/>
      <c r="K11" s="135"/>
      <c r="L11" s="135"/>
      <c r="M11" s="135"/>
      <c r="N11" s="135"/>
      <c r="O11" s="135"/>
      <c r="P11" s="135"/>
      <c r="Q11" s="141"/>
      <c r="R11" s="141"/>
      <c r="S11" s="150"/>
      <c r="T11" s="105"/>
      <c r="U11" s="105"/>
      <c r="V11" s="143"/>
      <c r="W11" s="152"/>
      <c r="X11" s="146"/>
      <c r="Y11" s="146"/>
      <c r="Z11" s="123"/>
      <c r="AB11"/>
      <c r="AC11"/>
      <c r="AD11"/>
      <c r="AE11" s="42"/>
      <c r="AF11"/>
      <c r="AG11"/>
      <c r="AI11" s="45"/>
    </row>
    <row r="12" spans="1:35" s="7" customFormat="1" ht="46.5" customHeight="1" x14ac:dyDescent="0.2">
      <c r="A12" s="55">
        <v>1</v>
      </c>
      <c r="B12" s="56"/>
      <c r="C12" s="57"/>
      <c r="D12" s="57"/>
      <c r="E12" s="56"/>
      <c r="F12" s="57"/>
      <c r="G12" s="57"/>
      <c r="H12" s="58"/>
      <c r="I12" s="59"/>
      <c r="J12" s="60" t="str">
        <f>A5</f>
        <v>FORNECIMENTO DE BEBEDOURO PARA REGIÃO METROPOLITANA DE BELO HORIZONTE/MG</v>
      </c>
      <c r="K12" s="61"/>
      <c r="L12" s="62"/>
      <c r="M12" s="62"/>
      <c r="N12" s="62"/>
      <c r="O12" s="62"/>
      <c r="P12" s="62"/>
      <c r="Q12" s="62"/>
      <c r="R12" s="62"/>
      <c r="S12" s="63"/>
      <c r="T12" s="64"/>
      <c r="U12" s="65"/>
      <c r="V12" s="65"/>
      <c r="W12" s="66"/>
      <c r="X12" s="67"/>
      <c r="Y12" s="67"/>
      <c r="Z12" s="67"/>
      <c r="AB12"/>
      <c r="AC12"/>
      <c r="AD12"/>
      <c r="AE12" s="42"/>
      <c r="AF12"/>
      <c r="AG12"/>
      <c r="AI12" s="46"/>
    </row>
    <row r="13" spans="1:35" s="47" customFormat="1" ht="46.5" customHeight="1" x14ac:dyDescent="0.2">
      <c r="A13" s="84" t="s">
        <v>24</v>
      </c>
      <c r="B13" s="85"/>
      <c r="C13" s="86"/>
      <c r="D13" s="86"/>
      <c r="E13" s="85"/>
      <c r="F13" s="86"/>
      <c r="G13" s="86"/>
      <c r="H13" s="87"/>
      <c r="I13" s="88"/>
      <c r="J13" s="89" t="str">
        <f>A5</f>
        <v>FORNECIMENTO DE BEBEDOURO PARA REGIÃO METROPOLITANA DE BELO HORIZONTE/MG</v>
      </c>
      <c r="K13" s="90"/>
      <c r="L13" s="91"/>
      <c r="M13" s="91"/>
      <c r="N13" s="91"/>
      <c r="O13" s="91"/>
      <c r="P13" s="91"/>
      <c r="Q13" s="91"/>
      <c r="R13" s="91"/>
      <c r="S13" s="92"/>
      <c r="T13" s="93"/>
      <c r="U13" s="94"/>
      <c r="V13" s="94"/>
      <c r="W13" s="95"/>
      <c r="X13" s="96"/>
      <c r="Y13" s="96"/>
      <c r="Z13" s="96"/>
      <c r="AE13" s="48"/>
      <c r="AI13" s="49"/>
    </row>
    <row r="14" spans="1:35" s="2" customFormat="1" ht="93.75" customHeight="1" x14ac:dyDescent="0.2">
      <c r="A14" s="68" t="s">
        <v>30</v>
      </c>
      <c r="B14" s="69"/>
      <c r="C14" s="70"/>
      <c r="D14" s="71"/>
      <c r="E14" s="69"/>
      <c r="F14" s="72"/>
      <c r="G14" s="73"/>
      <c r="H14" s="73"/>
      <c r="I14" s="74"/>
      <c r="J14" s="38" t="s">
        <v>55</v>
      </c>
      <c r="K14" s="75" t="s">
        <v>3</v>
      </c>
      <c r="L14" s="76">
        <v>1</v>
      </c>
      <c r="M14" s="77"/>
      <c r="N14" s="77"/>
      <c r="O14" s="78"/>
      <c r="P14" s="77" t="s">
        <v>41</v>
      </c>
      <c r="Q14" s="77"/>
      <c r="R14" s="77">
        <v>2500</v>
      </c>
      <c r="S14" s="79"/>
      <c r="T14" s="80"/>
      <c r="U14" s="80"/>
      <c r="V14" s="80"/>
      <c r="W14" s="81"/>
      <c r="X14" s="82">
        <v>0</v>
      </c>
      <c r="Y14" s="83">
        <v>2500</v>
      </c>
      <c r="Z14" s="83">
        <f>Y14*L14</f>
        <v>2500</v>
      </c>
      <c r="AA14" s="50"/>
      <c r="AB14" s="51"/>
      <c r="AC14" s="51"/>
      <c r="AD14" s="51"/>
      <c r="AE14" s="52"/>
      <c r="AF14" s="53"/>
      <c r="AG14" s="51"/>
      <c r="AH14" s="51"/>
      <c r="AI14" s="51"/>
    </row>
    <row r="15" spans="1:35" ht="18" customHeight="1" x14ac:dyDescent="0.2">
      <c r="A15" s="23"/>
      <c r="B15" s="18"/>
      <c r="C15" s="19"/>
      <c r="D15" s="19"/>
      <c r="E15" s="18"/>
      <c r="F15" s="19"/>
      <c r="G15" s="19"/>
      <c r="H15" s="20"/>
      <c r="I15" s="21"/>
      <c r="J15" s="22" t="s">
        <v>25</v>
      </c>
      <c r="K15" s="23"/>
      <c r="L15" s="36"/>
      <c r="M15" s="36"/>
      <c r="N15" s="36"/>
      <c r="O15" s="36"/>
      <c r="P15" s="36"/>
      <c r="Q15" s="36"/>
      <c r="R15" s="36"/>
      <c r="S15" s="24"/>
      <c r="T15" s="29"/>
      <c r="U15" s="29"/>
      <c r="V15" s="29"/>
      <c r="W15" s="25"/>
      <c r="X15" s="26"/>
      <c r="Y15" s="26"/>
      <c r="Z15" s="39">
        <f>SUM(Z14:Z14)</f>
        <v>2500</v>
      </c>
      <c r="AC15" s="42"/>
      <c r="AE15" s="54"/>
      <c r="AF15" s="42"/>
    </row>
    <row r="16" spans="1:35" x14ac:dyDescent="0.2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26.25" customHeight="1" x14ac:dyDescent="0.2">
      <c r="A17" s="37"/>
      <c r="B17" s="33"/>
      <c r="C17" s="33"/>
      <c r="D17" s="33"/>
      <c r="E17" s="33"/>
      <c r="F17" s="33"/>
      <c r="G17" s="33"/>
      <c r="H17" s="33"/>
      <c r="I17" s="33"/>
      <c r="J17" s="154" t="s">
        <v>46</v>
      </c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33"/>
      <c r="X17" s="33"/>
      <c r="Y17" s="33"/>
      <c r="Z17" s="40"/>
    </row>
    <row r="18" spans="1:26" ht="115.5" customHeight="1" x14ac:dyDescent="0.2">
      <c r="A18" s="32"/>
      <c r="B18" s="33"/>
      <c r="C18" s="33"/>
      <c r="D18" s="33"/>
      <c r="E18" s="33"/>
      <c r="F18" s="33"/>
      <c r="G18" s="33"/>
      <c r="H18" s="33"/>
      <c r="I18" s="33"/>
      <c r="J18" s="153" t="s">
        <v>56</v>
      </c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33"/>
      <c r="X18" s="33"/>
      <c r="Y18" s="33"/>
      <c r="Z18" s="40"/>
    </row>
    <row r="19" spans="1:26" x14ac:dyDescent="0.2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" customHeight="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148" t="s">
        <v>29</v>
      </c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35"/>
      <c r="X20" s="35"/>
      <c r="Y20" s="35"/>
      <c r="Z20" s="35"/>
    </row>
    <row r="21" spans="1:26" ht="19.5" customHeight="1" x14ac:dyDescent="0.2">
      <c r="J21" s="148" t="s">
        <v>50</v>
      </c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</row>
    <row r="22" spans="1:26" ht="15" x14ac:dyDescent="0.2">
      <c r="J22" s="148" t="s">
        <v>51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</row>
  </sheetData>
  <mergeCells count="44">
    <mergeCell ref="J21:V21"/>
    <mergeCell ref="J22:V22"/>
    <mergeCell ref="Z10:Z11"/>
    <mergeCell ref="T10:T11"/>
    <mergeCell ref="S10:S11"/>
    <mergeCell ref="W10:W11"/>
    <mergeCell ref="Y10:Y11"/>
    <mergeCell ref="U10:U11"/>
    <mergeCell ref="J18:V18"/>
    <mergeCell ref="J20:V20"/>
    <mergeCell ref="J17:V17"/>
    <mergeCell ref="R9:R11"/>
    <mergeCell ref="L9:L11"/>
    <mergeCell ref="M9:M11"/>
    <mergeCell ref="N9:N11"/>
    <mergeCell ref="O9:O11"/>
    <mergeCell ref="Y9:Z9"/>
    <mergeCell ref="I10:I11"/>
    <mergeCell ref="F10:F11"/>
    <mergeCell ref="K9:K11"/>
    <mergeCell ref="E9:I9"/>
    <mergeCell ref="S9:W9"/>
    <mergeCell ref="P9:P11"/>
    <mergeCell ref="Q9:Q11"/>
    <mergeCell ref="V10:V11"/>
    <mergeCell ref="X9:X11"/>
    <mergeCell ref="G10:G11"/>
    <mergeCell ref="J9:J11"/>
    <mergeCell ref="Y1:Z2"/>
    <mergeCell ref="W2:X2"/>
    <mergeCell ref="J1:V2"/>
    <mergeCell ref="A4:J4"/>
    <mergeCell ref="A6:J6"/>
    <mergeCell ref="A1:I2"/>
    <mergeCell ref="A3:J3"/>
    <mergeCell ref="W1:X1"/>
    <mergeCell ref="Y6:Y7"/>
    <mergeCell ref="W3:X7"/>
    <mergeCell ref="A5:V5"/>
    <mergeCell ref="A9:A11"/>
    <mergeCell ref="D9:D10"/>
    <mergeCell ref="B9:C9"/>
    <mergeCell ref="E10:E11"/>
    <mergeCell ref="H10:H11"/>
  </mergeCells>
  <phoneticPr fontId="0" type="noConversion"/>
  <pageMargins left="0.98425196850393704" right="0.59055118110236227" top="0.98425196850393704" bottom="0.39370078740157483" header="1.4566929133858268" footer="7.874015748031496E-2"/>
  <pageSetup paperSize="9" firstPageNumber="2" orientation="landscape" r:id="rId1"/>
  <headerFooter>
    <oddHeader xml:space="preserve">&amp;R&amp;"Arial,Negrito"&amp;P/&amp;N        </oddHeader>
    <oddFooter>&amp;L&amp;6PE-G-621_Rev_11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eb940d3-de3b-474e-a174-fb5ead618d59" xsi:nil="true"/>
    <lcf76f155ced4ddcb4097134ff3c332f xmlns="d5c3135d-e13c-4275-9c76-88c7ccee8a94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6F643B36FA3447A6541D1B6ADF294A" ma:contentTypeVersion="14" ma:contentTypeDescription="Crie um novo documento." ma:contentTypeScope="" ma:versionID="f334df3650c996d6803c7033a3aeb7ad">
  <xsd:schema xmlns:xsd="http://www.w3.org/2001/XMLSchema" xmlns:xs="http://www.w3.org/2001/XMLSchema" xmlns:p="http://schemas.microsoft.com/office/2006/metadata/properties" xmlns:ns1="http://schemas.microsoft.com/sharepoint/v3" xmlns:ns2="d5c3135d-e13c-4275-9c76-88c7ccee8a94" xmlns:ns3="1eb940d3-de3b-474e-a174-fb5ead618d59" targetNamespace="http://schemas.microsoft.com/office/2006/metadata/properties" ma:root="true" ma:fieldsID="91ba96255995868b33a4ec89eaa13c6a" ns1:_="" ns2:_="" ns3:_="">
    <xsd:import namespace="http://schemas.microsoft.com/sharepoint/v3"/>
    <xsd:import namespace="d5c3135d-e13c-4275-9c76-88c7ccee8a94"/>
    <xsd:import namespace="1eb940d3-de3b-474e-a174-fb5ead618d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3135d-e13c-4275-9c76-88c7ccee8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7bfb4e49-6f5d-460f-8245-f0e15177ea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940d3-de3b-474e-a174-fb5ead618d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f6d9f8-014a-4026-b5cf-9d14fa5ead32}" ma:internalName="TaxCatchAll" ma:showField="CatchAllData" ma:web="1eb940d3-de3b-474e-a174-fb5ead618d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8C229-9D8A-434D-B663-9E966837C26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60ba4be9-45eb-4a2d-944d-63c42c357623"/>
    <ds:schemaRef ds:uri="6162e281-0ecf-4307-84a6-55551291215d"/>
    <ds:schemaRef ds:uri="1eb940d3-de3b-474e-a174-fb5ead618d59"/>
    <ds:schemaRef ds:uri="d5c3135d-e13c-4275-9c76-88c7ccee8a94"/>
  </ds:schemaRefs>
</ds:datastoreItem>
</file>

<file path=customXml/itemProps2.xml><?xml version="1.0" encoding="utf-8"?>
<ds:datastoreItem xmlns:ds="http://schemas.openxmlformats.org/officeDocument/2006/customXml" ds:itemID="{4CC4BB25-8664-493E-A4C4-EF0EB4B78A8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4BFD749-981D-46D6-A806-041EF7389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c3135d-e13c-4275-9c76-88c7ccee8a94"/>
    <ds:schemaRef ds:uri="1eb940d3-de3b-474e-a174-fb5ead618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5447B4-09EA-479D-836B-07ECEAC45B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40ed6a7-0f03-43d9-901d-02d4a7e408aa}" enabled="1" method="Privileged" siteId="{7893571b-6c2c-4cef-b4da-7d4b266a06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PQ</vt:lpstr>
      <vt:lpstr>PQ!Area_de_impressao</vt:lpstr>
      <vt:lpstr>PQ!Titulos_de_impressao</vt:lpstr>
    </vt:vector>
  </TitlesOfParts>
  <Company>MINERCONSULT ENGENHARIA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CVRD</dc:creator>
  <cp:lastModifiedBy>Douglas Nazareth</cp:lastModifiedBy>
  <cp:lastPrinted>2013-04-30T18:37:07Z</cp:lastPrinted>
  <dcterms:created xsi:type="dcterms:W3CDTF">2003-05-08T18:44:28Z</dcterms:created>
  <dcterms:modified xsi:type="dcterms:W3CDTF">2026-04-30T17:25:34Z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Descrição">
    <vt:lpwstr/>
  </property>
  <property fmtid="{D5CDD505-2E9C-101B-9397-08002B2CF9AE}" pid="4" name="MSIP_Label_340ed6a7-0f03-43d9-901d-02d4a7e408aa_Enabled">
    <vt:lpwstr>true</vt:lpwstr>
  </property>
  <property fmtid="{D5CDD505-2E9C-101B-9397-08002B2CF9AE}" pid="5" name="MSIP_Label_340ed6a7-0f03-43d9-901d-02d4a7e408aa_SetDate">
    <vt:lpwstr>2025-02-06T13:09:02Z</vt:lpwstr>
  </property>
  <property fmtid="{D5CDD505-2E9C-101B-9397-08002B2CF9AE}" pid="6" name="MSIP_Label_340ed6a7-0f03-43d9-901d-02d4a7e408aa_Method">
    <vt:lpwstr>Standard</vt:lpwstr>
  </property>
  <property fmtid="{D5CDD505-2E9C-101B-9397-08002B2CF9AE}" pid="7" name="MSIP_Label_340ed6a7-0f03-43d9-901d-02d4a7e408aa_Name">
    <vt:lpwstr>Public</vt:lpwstr>
  </property>
  <property fmtid="{D5CDD505-2E9C-101B-9397-08002B2CF9AE}" pid="8" name="MSIP_Label_340ed6a7-0f03-43d9-901d-02d4a7e408aa_SiteId">
    <vt:lpwstr>7893571b-6c2c-4cef-b4da-7d4b266a0626</vt:lpwstr>
  </property>
  <property fmtid="{D5CDD505-2E9C-101B-9397-08002B2CF9AE}" pid="9" name="MSIP_Label_340ed6a7-0f03-43d9-901d-02d4a7e408aa_ActionId">
    <vt:lpwstr>3fe6e24d-9230-4027-b7e6-28fb2d318ada</vt:lpwstr>
  </property>
  <property fmtid="{D5CDD505-2E9C-101B-9397-08002B2CF9AE}" pid="10" name="MSIP_Label_340ed6a7-0f03-43d9-901d-02d4a7e408aa_ContentBits">
    <vt:lpwstr>0</vt:lpwstr>
  </property>
  <property fmtid="{D5CDD505-2E9C-101B-9397-08002B2CF9AE}" pid="11" name="ContentTypeId">
    <vt:lpwstr>0x0101004F6F643B36FA3447A6541D1B6ADF294A</vt:lpwstr>
  </property>
  <property fmtid="{D5CDD505-2E9C-101B-9397-08002B2CF9AE}" pid="12" name="MediaServiceImageTags">
    <vt:lpwstr/>
  </property>
</Properties>
</file>